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7"/>
  </bookViews>
  <sheets>
    <sheet name="第二批" sheetId="12" r:id="rId1"/>
  </sheets>
  <calcPr calcId="144525"/>
</workbook>
</file>

<file path=xl/sharedStrings.xml><?xml version="1.0" encoding="utf-8"?>
<sst xmlns="http://schemas.openxmlformats.org/spreadsheetml/2006/main" count="60" uniqueCount="47">
  <si>
    <t>出租门面明细表</t>
  </si>
  <si>
    <t>门面类别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</si>
  <si>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</si>
  <si>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拟出租门面门牌号</t>
    </r>
  </si>
  <si>
    <t>拟允许经营范围</t>
  </si>
  <si>
    <t>面积（㎡）</t>
  </si>
  <si>
    <t>租赁期限</t>
  </si>
  <si>
    <t>报价≥最底价</t>
  </si>
  <si>
    <r>
      <rPr>
        <b/>
        <sz val="10"/>
        <color theme="1"/>
        <rFont val="宋体"/>
        <charset val="134"/>
      </rPr>
      <t>报价≥底价的</t>
    </r>
    <r>
      <rPr>
        <b/>
        <sz val="10"/>
        <color theme="1"/>
        <rFont val="Times New Roman"/>
        <charset val="134"/>
      </rPr>
      <t>120%</t>
    </r>
  </si>
  <si>
    <t>报价≥市场评估合理高价</t>
  </si>
  <si>
    <t>备注</t>
  </si>
  <si>
    <t>得20分</t>
  </si>
  <si>
    <t>得40分</t>
  </si>
  <si>
    <t>得50分</t>
  </si>
  <si>
    <t>招租价格（元/㎡/月）</t>
  </si>
  <si>
    <t>招租底价</t>
  </si>
  <si>
    <t>底价的120%</t>
  </si>
  <si>
    <t>市场评估合理高价</t>
  </si>
  <si>
    <t>缙云校区桂苑、梅苑和食堂超市</t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</si>
  <si>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-1</t>
    </r>
  </si>
  <si>
    <r>
      <rPr>
        <sz val="10"/>
        <rFont val="宋体"/>
        <charset val="134"/>
      </rPr>
      <t>复印</t>
    </r>
  </si>
  <si>
    <t>五年</t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</si>
  <si>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-2-1</t>
    </r>
  </si>
  <si>
    <r>
      <rPr>
        <sz val="10"/>
        <rFont val="宋体"/>
        <charset val="134"/>
      </rPr>
      <t>饮料</t>
    </r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</si>
  <si>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-2-2</t>
    </r>
  </si>
  <si>
    <r>
      <rPr>
        <sz val="10"/>
        <rFont val="宋体"/>
        <charset val="134"/>
      </rPr>
      <t>修鞋、自行车等</t>
    </r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</si>
  <si>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-2-3</t>
    </r>
  </si>
  <si>
    <r>
      <rPr>
        <sz val="10"/>
        <rFont val="宋体"/>
        <charset val="134"/>
      </rPr>
      <t>照相</t>
    </r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</si>
  <si>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-3</t>
    </r>
  </si>
  <si>
    <r>
      <rPr>
        <sz val="10"/>
        <rFont val="宋体"/>
        <charset val="134"/>
      </rPr>
      <t>干副</t>
    </r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</si>
  <si>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-4</t>
    </r>
  </si>
  <si>
    <r>
      <rPr>
        <sz val="10"/>
        <rFont val="宋体"/>
        <charset val="134"/>
      </rPr>
      <t>洗衣</t>
    </r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</si>
  <si>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-6</t>
    </r>
  </si>
  <si>
    <r>
      <rPr>
        <sz val="10"/>
        <rFont val="宋体"/>
        <charset val="134"/>
      </rPr>
      <t>超市</t>
    </r>
  </si>
  <si>
    <r>
      <rPr>
        <sz val="10"/>
        <rFont val="宋体"/>
        <charset val="134"/>
      </rPr>
      <t>缙云校区桂苑</t>
    </r>
    <r>
      <rPr>
        <sz val="10"/>
        <rFont val="Times New Roman"/>
        <charset val="134"/>
      </rPr>
      <t>-7</t>
    </r>
  </si>
  <si>
    <r>
      <rPr>
        <sz val="10"/>
        <rFont val="宋体"/>
        <charset val="134"/>
      </rPr>
      <t>缙云校区竹苑</t>
    </r>
    <r>
      <rPr>
        <sz val="10"/>
        <rFont val="Times New Roman"/>
        <charset val="134"/>
      </rPr>
      <t>-3</t>
    </r>
  </si>
  <si>
    <r>
      <rPr>
        <sz val="10"/>
        <rFont val="宋体"/>
        <charset val="134"/>
      </rPr>
      <t>复印、打字</t>
    </r>
  </si>
  <si>
    <r>
      <rPr>
        <sz val="10"/>
        <rFont val="宋体"/>
        <charset val="134"/>
      </rPr>
      <t>缙云校区竹苑</t>
    </r>
    <r>
      <rPr>
        <sz val="10"/>
        <rFont val="Times New Roman"/>
        <charset val="134"/>
      </rPr>
      <t>4-3</t>
    </r>
  </si>
  <si>
    <r>
      <rPr>
        <sz val="10"/>
        <rFont val="宋体"/>
        <charset val="134"/>
      </rPr>
      <t>饰品店</t>
    </r>
  </si>
  <si>
    <r>
      <rPr>
        <sz val="10"/>
        <rFont val="宋体"/>
        <charset val="134"/>
      </rPr>
      <t>缙云校区竹苑</t>
    </r>
    <r>
      <rPr>
        <sz val="10"/>
        <rFont val="Times New Roman"/>
        <charset val="134"/>
      </rPr>
      <t>4-4</t>
    </r>
  </si>
  <si>
    <r>
      <rPr>
        <sz val="10"/>
        <rFont val="宋体"/>
        <charset val="134"/>
      </rPr>
      <t>眼镜店</t>
    </r>
  </si>
  <si>
    <r>
      <rPr>
        <sz val="10"/>
        <rFont val="宋体"/>
        <charset val="134"/>
      </rPr>
      <t>缙云校区竹苑</t>
    </r>
    <r>
      <rPr>
        <sz val="10"/>
        <rFont val="Times New Roman"/>
        <charset val="134"/>
      </rPr>
      <t>-4</t>
    </r>
  </si>
  <si>
    <r>
      <rPr>
        <sz val="10"/>
        <rFont val="宋体"/>
        <charset val="134"/>
      </rPr>
      <t>图书、快递</t>
    </r>
  </si>
  <si>
    <r>
      <rPr>
        <sz val="10"/>
        <rFont val="宋体"/>
        <charset val="134"/>
      </rPr>
      <t>缙云校区食堂超市</t>
    </r>
  </si>
  <si>
    <r>
      <rPr>
        <sz val="10"/>
        <rFont val="宋体"/>
        <charset val="134"/>
      </rPr>
      <t>文具、学生用品、副食（不含蒸、煮、煎、炒、炸、烧烤与食品加工）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</si>
  <si>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其中：超市</t>
    </r>
  </si>
  <si>
    <r>
      <rPr>
        <sz val="10"/>
        <rFont val="Times New Roman"/>
        <charset val="134"/>
      </rPr>
      <t xml:space="preserve">                        </t>
    </r>
    <r>
      <rPr>
        <sz val="10"/>
        <rFont val="宋体"/>
        <charset val="134"/>
      </rPr>
      <t>库房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</si>
</sst>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b/>
      <sz val="8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8" fillId="3" borderId="12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52">
    <xf numFmtId="0" fontId="0" fillId="0" borderId="0" xfId="0"/>
    <xf numFmtId="0" fontId="0" fillId="0" borderId="0" xfId="0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43" fontId="4" fillId="0" borderId="4" xfId="0" applyNumberFormat="1" applyFont="1" applyBorder="1" applyAlignment="1">
      <alignment horizontal="center" vertical="center" wrapText="1"/>
    </xf>
    <xf numFmtId="43" fontId="3" fillId="0" borderId="4" xfId="0" applyNumberFormat="1" applyFont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center" vertical="center" wrapText="1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43" fontId="4" fillId="0" borderId="7" xfId="0" applyNumberFormat="1" applyFont="1" applyBorder="1" applyAlignment="1">
      <alignment horizontal="center" vertical="center" wrapText="1"/>
    </xf>
    <xf numFmtId="43" fontId="3" fillId="0" borderId="7" xfId="0" applyNumberFormat="1" applyFont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center" vertical="center" shrinkToFit="1"/>
    </xf>
    <xf numFmtId="41" fontId="5" fillId="0" borderId="3" xfId="0" applyNumberFormat="1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43" fontId="8" fillId="0" borderId="3" xfId="0" applyNumberFormat="1" applyFont="1" applyFill="1" applyBorder="1" applyAlignment="1">
      <alignment horizontal="center" vertical="center"/>
    </xf>
    <xf numFmtId="41" fontId="9" fillId="0" borderId="3" xfId="0" applyNumberFormat="1" applyFont="1" applyFill="1" applyBorder="1" applyAlignment="1">
      <alignment horizontal="center" vertical="center" wrapText="1"/>
    </xf>
    <xf numFmtId="41" fontId="9" fillId="0" borderId="3" xfId="0" applyNumberFormat="1" applyFont="1" applyBorder="1" applyAlignment="1">
      <alignment horizontal="center" vertical="center" wrapText="1"/>
    </xf>
    <xf numFmtId="41" fontId="9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3" fontId="8" fillId="0" borderId="2" xfId="0" applyNumberFormat="1" applyFont="1" applyFill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2" xfId="0" applyNumberFormat="1" applyFont="1" applyFill="1" applyBorder="1" applyAlignment="1">
      <alignment horizontal="center" vertical="center" wrapText="1"/>
    </xf>
    <xf numFmtId="43" fontId="7" fillId="0" borderId="4" xfId="0" applyNumberFormat="1" applyFont="1" applyFill="1" applyBorder="1" applyAlignment="1">
      <alignment horizontal="center" vertical="center"/>
    </xf>
    <xf numFmtId="41" fontId="9" fillId="0" borderId="4" xfId="0" applyNumberFormat="1" applyFont="1" applyBorder="1" applyAlignment="1">
      <alignment horizontal="center" vertical="center" wrapText="1"/>
    </xf>
    <xf numFmtId="41" fontId="9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43" fontId="7" fillId="0" borderId="7" xfId="0" applyNumberFormat="1" applyFont="1" applyFill="1" applyBorder="1" applyAlignment="1">
      <alignment horizontal="center" vertical="center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7" xfId="0" applyNumberFormat="1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center" vertical="center" wrapText="1" shrinkToFit="1"/>
    </xf>
    <xf numFmtId="43" fontId="3" fillId="0" borderId="3" xfId="0" applyNumberFormat="1" applyFont="1" applyBorder="1" applyAlignment="1">
      <alignment horizontal="center" vertical="center" wrapText="1"/>
    </xf>
    <xf numFmtId="41" fontId="3" fillId="0" borderId="8" xfId="0" applyNumberFormat="1" applyFont="1" applyFill="1" applyBorder="1" applyAlignment="1">
      <alignment horizontal="center" vertical="center" shrinkToFit="1"/>
    </xf>
    <xf numFmtId="41" fontId="10" fillId="0" borderId="3" xfId="0" applyNumberFormat="1" applyFont="1" applyFill="1" applyBorder="1" applyAlignment="1">
      <alignment horizontal="center" vertical="center" wrapText="1" shrinkToFit="1"/>
    </xf>
    <xf numFmtId="43" fontId="4" fillId="0" borderId="3" xfId="0" applyNumberFormat="1" applyFont="1" applyBorder="1" applyAlignment="1">
      <alignment horizontal="center" vertical="center" wrapText="1"/>
    </xf>
    <xf numFmtId="41" fontId="9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D25" sqref="D25"/>
    </sheetView>
  </sheetViews>
  <sheetFormatPr defaultColWidth="9" defaultRowHeight="13.5"/>
  <cols>
    <col min="3" max="3" width="16" customWidth="1"/>
    <col min="4" max="4" width="14.5" customWidth="1"/>
    <col min="7" max="9" width="9" style="3"/>
  </cols>
  <sheetData>
    <row r="1" s="1" customFormat="1" ht="32.45" customHeight="1" spans="1:10">
      <c r="A1" s="4" t="s">
        <v>0</v>
      </c>
      <c r="B1" s="4"/>
      <c r="C1" s="4"/>
      <c r="D1" s="4"/>
      <c r="E1" s="4"/>
      <c r="F1" s="4"/>
      <c r="G1" s="5"/>
      <c r="H1" s="5"/>
      <c r="I1" s="5"/>
      <c r="J1" s="4"/>
    </row>
    <row r="2" s="2" customFormat="1" ht="42.6" customHeight="1" spans="1:10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42" t="s">
        <v>9</v>
      </c>
      <c r="J2" s="43" t="s">
        <v>10</v>
      </c>
    </row>
    <row r="3" s="2" customFormat="1" ht="19.9" customHeight="1" spans="1:10">
      <c r="A3" s="10"/>
      <c r="B3" s="11"/>
      <c r="C3" s="11"/>
      <c r="D3" s="12"/>
      <c r="E3" s="12"/>
      <c r="F3" s="12"/>
      <c r="G3" s="13" t="s">
        <v>11</v>
      </c>
      <c r="H3" s="13" t="s">
        <v>12</v>
      </c>
      <c r="I3" s="13" t="s">
        <v>13</v>
      </c>
      <c r="J3" s="43"/>
    </row>
    <row r="4" s="2" customFormat="1" ht="14.45" customHeight="1" spans="1:10">
      <c r="A4" s="10"/>
      <c r="B4" s="11"/>
      <c r="C4" s="11"/>
      <c r="D4" s="12"/>
      <c r="E4" s="12"/>
      <c r="F4" s="12"/>
      <c r="G4" s="14" t="s">
        <v>14</v>
      </c>
      <c r="H4" s="15"/>
      <c r="I4" s="44"/>
      <c r="J4" s="43"/>
    </row>
    <row r="5" s="2" customFormat="1" ht="26.1" customHeight="1" spans="1:10">
      <c r="A5" s="16"/>
      <c r="B5" s="17"/>
      <c r="C5" s="17"/>
      <c r="D5" s="17"/>
      <c r="E5" s="17"/>
      <c r="F5" s="18"/>
      <c r="G5" s="19" t="s">
        <v>15</v>
      </c>
      <c r="H5" s="20" t="s">
        <v>16</v>
      </c>
      <c r="I5" s="45" t="s">
        <v>17</v>
      </c>
      <c r="J5" s="46"/>
    </row>
    <row r="6" s="2" customFormat="1" ht="26.1" customHeight="1" spans="1:10">
      <c r="A6" s="21" t="s">
        <v>18</v>
      </c>
      <c r="B6" s="22">
        <v>1</v>
      </c>
      <c r="C6" s="23" t="s">
        <v>19</v>
      </c>
      <c r="D6" s="23" t="s">
        <v>20</v>
      </c>
      <c r="E6" s="24">
        <v>20</v>
      </c>
      <c r="F6" s="25" t="s">
        <v>21</v>
      </c>
      <c r="G6" s="26">
        <v>140</v>
      </c>
      <c r="H6" s="26">
        <f t="shared" ref="H6:H9" si="0">G6*120%</f>
        <v>168</v>
      </c>
      <c r="I6" s="26">
        <v>230</v>
      </c>
      <c r="J6" s="24"/>
    </row>
    <row r="7" s="2" customFormat="1" ht="26.1" customHeight="1" spans="1:10">
      <c r="A7" s="21"/>
      <c r="B7" s="22">
        <v>2</v>
      </c>
      <c r="C7" s="23" t="s">
        <v>22</v>
      </c>
      <c r="D7" s="23" t="s">
        <v>23</v>
      </c>
      <c r="E7" s="24">
        <v>25</v>
      </c>
      <c r="F7" s="25" t="s">
        <v>21</v>
      </c>
      <c r="G7" s="27">
        <v>140</v>
      </c>
      <c r="H7" s="26">
        <f t="shared" si="0"/>
        <v>168</v>
      </c>
      <c r="I7" s="47">
        <v>230</v>
      </c>
      <c r="J7" s="24"/>
    </row>
    <row r="8" s="2" customFormat="1" ht="26.1" customHeight="1" spans="1:10">
      <c r="A8" s="21"/>
      <c r="B8" s="22">
        <v>3</v>
      </c>
      <c r="C8" s="23" t="s">
        <v>24</v>
      </c>
      <c r="D8" s="23" t="s">
        <v>25</v>
      </c>
      <c r="E8" s="24">
        <v>12</v>
      </c>
      <c r="F8" s="25" t="s">
        <v>21</v>
      </c>
      <c r="G8" s="27">
        <v>140</v>
      </c>
      <c r="H8" s="26">
        <f t="shared" si="0"/>
        <v>168</v>
      </c>
      <c r="I8" s="47">
        <v>230</v>
      </c>
      <c r="J8" s="24"/>
    </row>
    <row r="9" s="2" customFormat="1" ht="26.1" customHeight="1" spans="1:10">
      <c r="A9" s="21"/>
      <c r="B9" s="22">
        <v>4</v>
      </c>
      <c r="C9" s="23" t="s">
        <v>26</v>
      </c>
      <c r="D9" s="23" t="s">
        <v>27</v>
      </c>
      <c r="E9" s="24">
        <v>12</v>
      </c>
      <c r="F9" s="25" t="s">
        <v>21</v>
      </c>
      <c r="G9" s="27">
        <v>140</v>
      </c>
      <c r="H9" s="26">
        <f t="shared" si="0"/>
        <v>168</v>
      </c>
      <c r="I9" s="47">
        <v>230</v>
      </c>
      <c r="J9" s="24"/>
    </row>
    <row r="10" s="3" customFormat="1" ht="25.2" customHeight="1" spans="1:10">
      <c r="A10" s="21"/>
      <c r="B10" s="22">
        <v>5</v>
      </c>
      <c r="C10" s="23" t="s">
        <v>28</v>
      </c>
      <c r="D10" s="23" t="s">
        <v>29</v>
      </c>
      <c r="E10" s="24">
        <v>19</v>
      </c>
      <c r="F10" s="25" t="s">
        <v>21</v>
      </c>
      <c r="G10" s="28">
        <v>140</v>
      </c>
      <c r="H10" s="26">
        <f t="shared" ref="H10:H20" si="1">G10*120%</f>
        <v>168</v>
      </c>
      <c r="I10" s="26">
        <v>230</v>
      </c>
      <c r="J10" s="48"/>
    </row>
    <row r="11" s="3" customFormat="1" ht="25.2" customHeight="1" spans="1:10">
      <c r="A11" s="21"/>
      <c r="B11" s="22">
        <v>6</v>
      </c>
      <c r="C11" s="23" t="s">
        <v>30</v>
      </c>
      <c r="D11" s="23" t="s">
        <v>31</v>
      </c>
      <c r="E11" s="24">
        <v>20</v>
      </c>
      <c r="F11" s="25" t="s">
        <v>21</v>
      </c>
      <c r="G11" s="27">
        <v>140</v>
      </c>
      <c r="H11" s="26">
        <f t="shared" si="1"/>
        <v>168</v>
      </c>
      <c r="I11" s="26">
        <v>230</v>
      </c>
      <c r="J11" s="48"/>
    </row>
    <row r="12" s="3" customFormat="1" ht="25.2" customHeight="1" spans="1:10">
      <c r="A12" s="21"/>
      <c r="B12" s="22">
        <v>7</v>
      </c>
      <c r="C12" s="23" t="s">
        <v>32</v>
      </c>
      <c r="D12" s="23" t="s">
        <v>33</v>
      </c>
      <c r="E12" s="24">
        <v>38</v>
      </c>
      <c r="F12" s="25" t="s">
        <v>21</v>
      </c>
      <c r="G12" s="27">
        <v>140</v>
      </c>
      <c r="H12" s="26">
        <f t="shared" si="1"/>
        <v>168</v>
      </c>
      <c r="I12" s="26">
        <v>230</v>
      </c>
      <c r="J12" s="48"/>
    </row>
    <row r="13" s="3" customFormat="1" ht="25.2" customHeight="1" spans="1:10">
      <c r="A13" s="21"/>
      <c r="B13" s="22">
        <v>8</v>
      </c>
      <c r="C13" s="23" t="s">
        <v>34</v>
      </c>
      <c r="D13" s="23" t="s">
        <v>33</v>
      </c>
      <c r="E13" s="24">
        <v>22.5</v>
      </c>
      <c r="F13" s="25" t="s">
        <v>21</v>
      </c>
      <c r="G13" s="27">
        <v>140</v>
      </c>
      <c r="H13" s="26">
        <f t="shared" si="1"/>
        <v>168</v>
      </c>
      <c r="I13" s="26">
        <v>230</v>
      </c>
      <c r="J13" s="48"/>
    </row>
    <row r="14" s="3" customFormat="1" ht="25.2" customHeight="1" spans="1:10">
      <c r="A14" s="21"/>
      <c r="B14" s="22">
        <v>9</v>
      </c>
      <c r="C14" s="23" t="s">
        <v>35</v>
      </c>
      <c r="D14" s="23" t="s">
        <v>36</v>
      </c>
      <c r="E14" s="24">
        <v>18.55</v>
      </c>
      <c r="F14" s="25" t="s">
        <v>21</v>
      </c>
      <c r="G14" s="27">
        <v>140</v>
      </c>
      <c r="H14" s="26">
        <f t="shared" si="1"/>
        <v>168</v>
      </c>
      <c r="I14" s="26">
        <v>230</v>
      </c>
      <c r="J14" s="48"/>
    </row>
    <row r="15" s="3" customFormat="1" ht="25.2" customHeight="1" spans="1:10">
      <c r="A15" s="21"/>
      <c r="B15" s="22">
        <v>10</v>
      </c>
      <c r="C15" s="23" t="s">
        <v>37</v>
      </c>
      <c r="D15" s="23" t="s">
        <v>38</v>
      </c>
      <c r="E15" s="24">
        <v>19</v>
      </c>
      <c r="F15" s="25" t="s">
        <v>21</v>
      </c>
      <c r="G15" s="27">
        <v>140</v>
      </c>
      <c r="H15" s="26">
        <f t="shared" si="1"/>
        <v>168</v>
      </c>
      <c r="I15" s="26">
        <v>230</v>
      </c>
      <c r="J15" s="48"/>
    </row>
    <row r="16" s="3" customFormat="1" ht="25.2" customHeight="1" spans="1:10">
      <c r="A16" s="21"/>
      <c r="B16" s="22">
        <v>11</v>
      </c>
      <c r="C16" s="23" t="s">
        <v>39</v>
      </c>
      <c r="D16" s="23" t="s">
        <v>40</v>
      </c>
      <c r="E16" s="24">
        <v>19.5</v>
      </c>
      <c r="F16" s="25" t="s">
        <v>21</v>
      </c>
      <c r="G16" s="27">
        <v>140</v>
      </c>
      <c r="H16" s="26">
        <f t="shared" si="1"/>
        <v>168</v>
      </c>
      <c r="I16" s="26">
        <v>230</v>
      </c>
      <c r="J16" s="48"/>
    </row>
    <row r="17" s="3" customFormat="1" ht="25.2" customHeight="1" spans="1:10">
      <c r="A17" s="21"/>
      <c r="B17" s="22">
        <v>12</v>
      </c>
      <c r="C17" s="23" t="s">
        <v>41</v>
      </c>
      <c r="D17" s="23" t="s">
        <v>42</v>
      </c>
      <c r="E17" s="24">
        <v>39</v>
      </c>
      <c r="F17" s="25" t="s">
        <v>21</v>
      </c>
      <c r="G17" s="27">
        <v>140</v>
      </c>
      <c r="H17" s="26">
        <f t="shared" si="1"/>
        <v>168</v>
      </c>
      <c r="I17" s="26">
        <v>230</v>
      </c>
      <c r="J17" s="48"/>
    </row>
    <row r="18" s="3" customFormat="1" ht="25.2" customHeight="1" spans="1:10">
      <c r="A18" s="21"/>
      <c r="B18" s="29">
        <v>13</v>
      </c>
      <c r="C18" s="30" t="s">
        <v>43</v>
      </c>
      <c r="D18" s="23" t="s">
        <v>44</v>
      </c>
      <c r="E18" s="24">
        <f>45+49</f>
        <v>94</v>
      </c>
      <c r="F18" s="31" t="s">
        <v>21</v>
      </c>
      <c r="G18" s="32">
        <v>222.77</v>
      </c>
      <c r="H18" s="33">
        <f t="shared" si="1"/>
        <v>267.324</v>
      </c>
      <c r="I18" s="33">
        <v>333.3</v>
      </c>
      <c r="J18" s="49"/>
    </row>
    <row r="19" s="3" customFormat="1" ht="25.2" customHeight="1" spans="1:10">
      <c r="A19" s="21"/>
      <c r="B19" s="29"/>
      <c r="C19" s="30" t="s">
        <v>45</v>
      </c>
      <c r="D19" s="23"/>
      <c r="E19" s="24">
        <v>45</v>
      </c>
      <c r="F19" s="34"/>
      <c r="G19" s="35"/>
      <c r="H19" s="36"/>
      <c r="I19" s="36"/>
      <c r="J19" s="50"/>
    </row>
    <row r="20" s="3" customFormat="1" ht="25.2" customHeight="1" spans="1:10">
      <c r="A20" s="37"/>
      <c r="B20" s="38"/>
      <c r="C20" s="30" t="s">
        <v>46</v>
      </c>
      <c r="D20" s="23"/>
      <c r="E20" s="24">
        <v>49</v>
      </c>
      <c r="F20" s="39"/>
      <c r="G20" s="40"/>
      <c r="H20" s="41"/>
      <c r="I20" s="41"/>
      <c r="J20" s="51"/>
    </row>
  </sheetData>
  <mergeCells count="17">
    <mergeCell ref="A1:J1"/>
    <mergeCell ref="G4:I4"/>
    <mergeCell ref="A2:A5"/>
    <mergeCell ref="A6:A20"/>
    <mergeCell ref="B2:B5"/>
    <mergeCell ref="B18:B20"/>
    <mergeCell ref="C2:C5"/>
    <mergeCell ref="D2:D5"/>
    <mergeCell ref="D18:D20"/>
    <mergeCell ref="E2:E5"/>
    <mergeCell ref="F2:F5"/>
    <mergeCell ref="F18:F20"/>
    <mergeCell ref="G18:G20"/>
    <mergeCell ref="H18:H20"/>
    <mergeCell ref="I18:I20"/>
    <mergeCell ref="J2:J5"/>
    <mergeCell ref="J18:J20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叶婷</cp:lastModifiedBy>
  <dcterms:created xsi:type="dcterms:W3CDTF">2006-09-16T00:00:00Z</dcterms:created>
  <dcterms:modified xsi:type="dcterms:W3CDTF">2021-03-31T03:43:08Z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18ACE848073C4DE785281D37BCDC44C7</vt:lpwstr>
  </property>
</Properties>
</file>